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464" windowWidth="14232" windowHeight="11016" activeTab="0"/>
  </bookViews>
  <sheets>
    <sheet name="Turnauksen talouslaskelma" sheetId="1" r:id="rId1"/>
    <sheet name="Turnauksen osallistujalista" sheetId="2" r:id="rId2"/>
    <sheet name="Turnauksen maksuohjeisto" sheetId="3" r:id="rId3"/>
  </sheets>
  <definedNames/>
  <calcPr fullCalcOnLoad="1"/>
</workbook>
</file>

<file path=xl/comments1.xml><?xml version="1.0" encoding="utf-8"?>
<comments xmlns="http://schemas.openxmlformats.org/spreadsheetml/2006/main">
  <authors>
    <author>Heikki Suomi</author>
    <author>Pakilan Visa</author>
  </authors>
  <commentList>
    <comment ref="F48" authorId="0">
      <text>
        <r>
          <rPr>
            <b/>
            <sz val="8"/>
            <rFont val="Tahoma"/>
            <family val="2"/>
          </rPr>
          <t>Tämä kohtaa täyttyy automaattisesti kohdasta J 42.</t>
        </r>
        <r>
          <rPr>
            <sz val="8"/>
            <rFont val="Tahoma"/>
            <family val="2"/>
          </rPr>
          <t xml:space="preserve">
</t>
        </r>
      </text>
    </comment>
    <comment ref="H48" authorId="0">
      <text>
        <r>
          <rPr>
            <sz val="8"/>
            <rFont val="Tahoma"/>
            <family val="2"/>
          </rPr>
          <t xml:space="preserve">Tämä kohta täyttyy automaattisesti kohta I 35 jaettuna E 37.
</t>
        </r>
      </text>
    </comment>
    <comment ref="J50" authorId="1">
      <text>
        <r>
          <rPr>
            <b/>
            <sz val="9"/>
            <rFont val="Tahoma"/>
            <family val="2"/>
          </rPr>
          <t>Tämä kohta täyttyy automaattisesti</t>
        </r>
        <r>
          <rPr>
            <sz val="9"/>
            <rFont val="Tahoma"/>
            <family val="2"/>
          </rPr>
          <t xml:space="preserve">
</t>
        </r>
      </text>
    </comment>
    <comment ref="J48" authorId="1">
      <text>
        <r>
          <rPr>
            <b/>
            <sz val="9"/>
            <rFont val="Tahoma"/>
            <family val="2"/>
          </rPr>
          <t>Tämä kohta täyttyy automaattisesti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<sst xmlns="http://schemas.openxmlformats.org/spreadsheetml/2006/main" count="120" uniqueCount="86">
  <si>
    <t>Eräpäivä</t>
  </si>
  <si>
    <t>TURNAUKSEN NIMI:</t>
  </si>
  <si>
    <t>TURNAUKSEN AJANKOHTA:</t>
  </si>
  <si>
    <t>TURNAUSPAIKKAKUNTA:</t>
  </si>
  <si>
    <t>MENOT:</t>
  </si>
  <si>
    <t>Yhteensä</t>
  </si>
  <si>
    <t>Joukkuemaksut</t>
  </si>
  <si>
    <t>x</t>
  </si>
  <si>
    <t>=</t>
  </si>
  <si>
    <t>YHTEENSÄ</t>
  </si>
  <si>
    <t>TULOT:</t>
  </si>
  <si>
    <t>TULOT YHTEENSÄ</t>
  </si>
  <si>
    <t>MENOT YHTEENSÄ</t>
  </si>
  <si>
    <t>TURNAUKSEN VOITTO / TAPPIO YHTEENSÄ</t>
  </si>
  <si>
    <t>TURNAUKSEN TALOUSLASKELMA:</t>
  </si>
  <si>
    <t>Tuomarimaksu</t>
  </si>
  <si>
    <t>Kisapassit (pelaajat)</t>
  </si>
  <si>
    <t>Kisapassit (valmentajat)</t>
  </si>
  <si>
    <t>Valmentajien päivärahat</t>
  </si>
  <si>
    <t>Pelaajamaksu pyöristetään lähimpää täyteen eurosummaan</t>
  </si>
  <si>
    <t>Polttoainekorvaukset</t>
  </si>
  <si>
    <t>Turnaushankinnat</t>
  </si>
  <si>
    <t>Majoituskustannukset</t>
  </si>
  <si>
    <t>Matkakulut 1</t>
  </si>
  <si>
    <t>Matkakulut 2</t>
  </si>
  <si>
    <t>JOUKKUE:</t>
  </si>
  <si>
    <t>Turnaukseen mukaanlähtevien pelaajien lukumäärä</t>
  </si>
  <si>
    <t>Pelaajamaksut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</si>
  <si>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</si>
  <si>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</si>
  <si>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</si>
  <si>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</si>
  <si>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</si>
  <si>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</si>
  <si>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</si>
  <si>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</si>
  <si>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</si>
  <si>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</si>
  <si>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</si>
  <si>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</si>
  <si>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</si>
  <si>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</si>
  <si>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</si>
  <si>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</si>
  <si>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</si>
  <si>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</si>
  <si>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Maksut maksetaan turnauksen järjestävän tahon tilille seuraavasti:</t>
  </si>
  <si>
    <t>Maksun saajan tilinumero (IBAN)</t>
  </si>
  <si>
    <t>Maksun saajan nimi:</t>
  </si>
  <si>
    <t>Maksun saajan osoite:</t>
  </si>
  <si>
    <t>Pankkikoodi ja tunnus:</t>
  </si>
  <si>
    <t>Maksun saajan pankki (BIC/SWIFT):</t>
  </si>
  <si>
    <t>Maa:</t>
  </si>
  <si>
    <t>Pankin nimi ja osoite:</t>
  </si>
  <si>
    <t>Pankkikulut</t>
  </si>
  <si>
    <t>Muut kulut</t>
  </si>
  <si>
    <t>Joukkuemaksu:</t>
  </si>
  <si>
    <t>Muut maksut:</t>
  </si>
  <si>
    <t>Tuomarimaksu:</t>
  </si>
  <si>
    <t>Kpl</t>
  </si>
  <si>
    <t>x)</t>
  </si>
  <si>
    <t>Maksun suuruus</t>
  </si>
  <si>
    <t>Kisapassit, cup-kortit pelaajat:</t>
  </si>
  <si>
    <t>Kisapassit, cup-kortit valmentajat, jojo.</t>
  </si>
  <si>
    <t>Täytä harmaat alueet kaikilta välilehdiltä ja toimita tiedosto koripallojaoston taloudenhoitajalle riittävän ajoissa ennen turnausta.</t>
  </si>
  <si>
    <t>Huom. täytä vain ulkomaisissa turnauksissa</t>
  </si>
  <si>
    <t>MUUTA</t>
  </si>
  <si>
    <t>Laskutuslista. Huolehdi siitä, että myClub ryhmässä on lähtijöiden tiedot</t>
  </si>
  <si>
    <t>Erä 1 €</t>
  </si>
  <si>
    <t>Erä 2 €</t>
  </si>
  <si>
    <t>Erä 1.ssä laskutetaan mm. laiva- tai lentolippujen hinnat. Erä laskutetaan heti kun tiedetään</t>
  </si>
  <si>
    <t>lippujen hinnat, jotta liput voidaan hankkia. Maksettua 1.erää ei palauteta, jos peruu osallistumisensa</t>
  </si>
  <si>
    <t>Erä 2.s voidaan palauttaa, mikäli maksuja ei ole ehditty maksamaan esim. turnausjärjestäjille.</t>
  </si>
  <si>
    <t>Maksun eräpäivä on n. 1 vko ennen turnauksen alkua.</t>
  </si>
  <si>
    <t>turnaukseen. 1.s erässä voidaan laskuttaa myös muita turnauskuluja, jos halutaan erät tasasuuruisiksi.</t>
  </si>
  <si>
    <t xml:space="preserve">Erä 2.ssa laskutetaan muut turnauskulut, joita 1.s erässä ei laskutettu.  </t>
  </si>
  <si>
    <t>Muut osallistujat, joiden laskutussumma on jokin muu tai ei laskuteta lainkaan</t>
  </si>
  <si>
    <t>Muut tiedot koripallojaoston taloudenhoitajalle:</t>
  </si>
  <si>
    <t>Matkalippujen lunastaja:</t>
  </si>
  <si>
    <t>Nimi:</t>
  </si>
  <si>
    <t>Puhelinnumero:</t>
  </si>
  <si>
    <t>Sähköposti:</t>
  </si>
  <si>
    <t>IBAN:</t>
  </si>
  <si>
    <t>(valmentajat, joukkueenjohtaja, valmentajan lapset)</t>
  </si>
  <si>
    <t>(maksu maksetaan sen jälkeen, kun osallistuvat pelaajat ovat maksaneet 1.n erän suorituksensa Pakilan Visan tilille)</t>
  </si>
  <si>
    <t>Tilinumero johon Pakilan Visan taloudenhoitaja maksaa liput, saatuaan kuitin lunastetuista matkoista: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</si>
</sst>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4AEC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4" fontId="3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16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164" fontId="3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35" borderId="10" xfId="0" applyNumberFormat="1" applyFont="1" applyFill="1" applyBorder="1" applyAlignment="1" applyProtection="1">
      <alignment/>
      <protection locked="0"/>
    </xf>
    <xf numFmtId="164" fontId="3" fillId="35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2" fillId="35" borderId="15" xfId="0" applyFont="1" applyFill="1" applyBorder="1" applyAlignment="1">
      <alignment/>
    </xf>
    <xf numFmtId="164" fontId="2" fillId="35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35" borderId="16" xfId="0" applyFont="1" applyFill="1" applyBorder="1" applyAlignment="1" applyProtection="1">
      <alignment/>
      <protection locked="0"/>
    </xf>
    <xf numFmtId="17" fontId="3" fillId="35" borderId="16" xfId="0" applyNumberFormat="1" applyFont="1" applyFill="1" applyBorder="1" applyAlignment="1" applyProtection="1">
      <alignment/>
      <protection locked="0"/>
    </xf>
    <xf numFmtId="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76200</xdr:rowOff>
    </xdr:from>
    <xdr:to>
      <xdr:col>2</xdr:col>
      <xdr:colOff>457200</xdr:colOff>
      <xdr:row>6</xdr:row>
      <xdr:rowOff>19050</xdr:rowOff>
    </xdr:to>
    <xdr:pic>
      <xdr:nvPicPr>
        <xdr:cNvPr id="1" name="Picture 1" descr="C:\Omat tiedostot\Omat kuvatiedostot\PakVisa\LOGOT\KORIKI~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zoomScalePageLayoutView="0" workbookViewId="0" topLeftCell="A1">
      <selection activeCell="G4" sqref="G4:J4"/>
    </sheetView>
  </sheetViews>
  <sheetFormatPr defaultColWidth="9.140625" defaultRowHeight="12.75"/>
  <cols>
    <col min="1" max="1" width="1.7109375" style="1" customWidth="1"/>
    <col min="2" max="2" width="5.140625" style="1" customWidth="1"/>
    <col min="3" max="4" width="9.140625" style="1" customWidth="1"/>
    <col min="5" max="5" width="4.28125" style="1" customWidth="1"/>
    <col min="6" max="6" width="8.8515625" style="2" customWidth="1"/>
    <col min="7" max="7" width="2.8515625" style="1" customWidth="1"/>
    <col min="8" max="8" width="11.7109375" style="3" customWidth="1"/>
    <col min="9" max="9" width="2.421875" style="4" customWidth="1"/>
    <col min="10" max="10" width="11.7109375" style="3" customWidth="1"/>
    <col min="11" max="11" width="4.421875" style="1" customWidth="1"/>
    <col min="12" max="12" width="12.28125" style="1" customWidth="1"/>
    <col min="13" max="13" width="25.00390625" style="1" customWidth="1"/>
    <col min="14" max="16384" width="9.140625" style="1" customWidth="1"/>
  </cols>
  <sheetData>
    <row r="1" ht="12.75"/>
    <row r="2" spans="3:11" ht="33.75" customHeight="1">
      <c r="C2" s="79" t="s">
        <v>64</v>
      </c>
      <c r="D2" s="79"/>
      <c r="E2" s="79"/>
      <c r="F2" s="79"/>
      <c r="G2" s="79"/>
      <c r="H2" s="79"/>
      <c r="I2" s="79"/>
      <c r="J2" s="79"/>
      <c r="K2" s="34"/>
    </row>
    <row r="3" spans="2:12" ht="12.75" customHeight="1">
      <c r="B3" s="82"/>
      <c r="C3" s="83"/>
      <c r="K3" s="80"/>
      <c r="L3" s="80"/>
    </row>
    <row r="4" spans="2:12" ht="19.5" customHeight="1" thickBot="1">
      <c r="B4" s="82"/>
      <c r="C4" s="83"/>
      <c r="D4" s="33" t="s">
        <v>1</v>
      </c>
      <c r="F4" s="5"/>
      <c r="G4" s="84"/>
      <c r="H4" s="84"/>
      <c r="I4" s="84"/>
      <c r="J4" s="84"/>
      <c r="K4" s="44"/>
      <c r="L4" s="44"/>
    </row>
    <row r="5" spans="2:12" ht="12.75" customHeight="1">
      <c r="B5" s="82"/>
      <c r="C5" s="83"/>
      <c r="K5" s="44"/>
      <c r="L5" s="44"/>
    </row>
    <row r="6" spans="2:12" ht="19.5" customHeight="1" thickBot="1">
      <c r="B6" s="83"/>
      <c r="C6" s="83"/>
      <c r="D6" s="33" t="s">
        <v>2</v>
      </c>
      <c r="G6" s="85"/>
      <c r="H6" s="84"/>
      <c r="I6" s="84"/>
      <c r="J6" s="84"/>
      <c r="K6" s="44"/>
      <c r="L6" s="44"/>
    </row>
    <row r="7" spans="2:12" ht="12.75" customHeight="1">
      <c r="B7" s="83"/>
      <c r="C7" s="83"/>
      <c r="K7" s="44"/>
      <c r="L7" s="44"/>
    </row>
    <row r="8" spans="2:12" ht="19.5" customHeight="1" thickBot="1">
      <c r="B8" s="83"/>
      <c r="C8" s="83"/>
      <c r="D8" s="33" t="s">
        <v>3</v>
      </c>
      <c r="G8" s="84"/>
      <c r="H8" s="84"/>
      <c r="I8" s="84"/>
      <c r="J8" s="84"/>
      <c r="K8" s="44"/>
      <c r="L8" s="44"/>
    </row>
    <row r="9" spans="2:12" ht="13.5" customHeight="1">
      <c r="B9" s="35"/>
      <c r="C9" s="35"/>
      <c r="D9" s="33"/>
      <c r="G9" s="42"/>
      <c r="H9" s="42"/>
      <c r="I9" s="42"/>
      <c r="J9" s="42"/>
      <c r="K9" s="43"/>
      <c r="L9" s="43"/>
    </row>
    <row r="10" spans="2:12" ht="19.5" customHeight="1" thickBot="1">
      <c r="B10" s="35"/>
      <c r="C10" s="35"/>
      <c r="D10" s="33" t="s">
        <v>25</v>
      </c>
      <c r="G10" s="84"/>
      <c r="H10" s="84"/>
      <c r="I10" s="84"/>
      <c r="J10" s="84"/>
      <c r="K10" s="43"/>
      <c r="L10" s="43"/>
    </row>
    <row r="11" ht="12.75"/>
    <row r="12" ht="12.75">
      <c r="B12" s="1" t="s">
        <v>14</v>
      </c>
    </row>
    <row r="13" ht="12.75"/>
    <row r="14" ht="12.75">
      <c r="B14" s="1" t="s">
        <v>4</v>
      </c>
    </row>
    <row r="15" spans="6:8" ht="12.75">
      <c r="F15" s="6"/>
      <c r="H15" s="7"/>
    </row>
    <row r="16" spans="10:12" ht="12.75">
      <c r="J16" s="8" t="s">
        <v>5</v>
      </c>
      <c r="L16" s="38"/>
    </row>
    <row r="17" spans="3:13" ht="12.75">
      <c r="C17" s="1" t="s">
        <v>6</v>
      </c>
      <c r="F17" s="68"/>
      <c r="G17" s="10" t="s">
        <v>7</v>
      </c>
      <c r="H17" s="69"/>
      <c r="I17" s="12" t="s">
        <v>8</v>
      </c>
      <c r="J17" s="11">
        <f>F17*H17</f>
        <v>0</v>
      </c>
      <c r="L17" s="39"/>
      <c r="M17" s="32"/>
    </row>
    <row r="18" spans="12:13" ht="12.75">
      <c r="L18" s="37"/>
      <c r="M18" s="29"/>
    </row>
    <row r="19" spans="3:13" ht="12.75">
      <c r="C19" s="1" t="s">
        <v>15</v>
      </c>
      <c r="F19" s="68"/>
      <c r="G19" s="10" t="s">
        <v>7</v>
      </c>
      <c r="H19" s="69"/>
      <c r="I19" s="10" t="s">
        <v>8</v>
      </c>
      <c r="J19" s="11">
        <f>F19*H19</f>
        <v>0</v>
      </c>
      <c r="L19" s="39"/>
      <c r="M19" s="31"/>
    </row>
    <row r="20" spans="6:13" ht="12.75">
      <c r="F20" s="13"/>
      <c r="G20" s="10"/>
      <c r="H20" s="14"/>
      <c r="I20" s="10"/>
      <c r="J20" s="14"/>
      <c r="L20" s="39"/>
      <c r="M20" s="29"/>
    </row>
    <row r="21" spans="3:13" ht="12.75">
      <c r="C21" s="1" t="s">
        <v>16</v>
      </c>
      <c r="F21" s="68"/>
      <c r="G21" s="10" t="s">
        <v>7</v>
      </c>
      <c r="H21" s="69"/>
      <c r="I21" s="10" t="s">
        <v>8</v>
      </c>
      <c r="J21" s="11">
        <f>F21*H21</f>
        <v>0</v>
      </c>
      <c r="L21" s="39"/>
      <c r="M21" s="30"/>
    </row>
    <row r="22" ht="12.75">
      <c r="L22" s="39"/>
    </row>
    <row r="23" spans="3:13" ht="12.75">
      <c r="C23" s="1" t="s">
        <v>17</v>
      </c>
      <c r="F23" s="68"/>
      <c r="G23" s="10" t="s">
        <v>7</v>
      </c>
      <c r="H23" s="69"/>
      <c r="I23" s="10" t="s">
        <v>8</v>
      </c>
      <c r="J23" s="11">
        <f>F23*H23</f>
        <v>0</v>
      </c>
      <c r="L23" s="39"/>
      <c r="M23" s="30"/>
    </row>
    <row r="24" spans="12:13" ht="12.75">
      <c r="L24" s="39"/>
      <c r="M24" s="29"/>
    </row>
    <row r="25" spans="3:12" ht="12.75">
      <c r="C25" s="1" t="s">
        <v>23</v>
      </c>
      <c r="F25" s="68"/>
      <c r="G25" s="10" t="s">
        <v>7</v>
      </c>
      <c r="H25" s="69"/>
      <c r="I25" s="10" t="s">
        <v>8</v>
      </c>
      <c r="J25" s="11">
        <f>F25*H25</f>
        <v>0</v>
      </c>
      <c r="L25" s="39"/>
    </row>
    <row r="26" spans="12:13" ht="12.75">
      <c r="L26" s="39"/>
      <c r="M26" s="29"/>
    </row>
    <row r="27" spans="3:13" ht="12.75">
      <c r="C27" s="1" t="s">
        <v>24</v>
      </c>
      <c r="F27" s="68"/>
      <c r="G27" s="10" t="s">
        <v>7</v>
      </c>
      <c r="H27" s="69"/>
      <c r="I27" s="10" t="s">
        <v>8</v>
      </c>
      <c r="J27" s="11">
        <f>F27*H27</f>
        <v>0</v>
      </c>
      <c r="L27" s="39"/>
      <c r="M27" s="30"/>
    </row>
    <row r="28" spans="6:13" ht="12.75">
      <c r="F28" s="13"/>
      <c r="G28" s="10"/>
      <c r="H28" s="14"/>
      <c r="I28" s="10"/>
      <c r="J28" s="14"/>
      <c r="L28" s="39"/>
      <c r="M28" s="29"/>
    </row>
    <row r="29" spans="3:13" ht="12.75">
      <c r="C29" s="1" t="s">
        <v>22</v>
      </c>
      <c r="F29" s="68"/>
      <c r="G29" s="10" t="s">
        <v>7</v>
      </c>
      <c r="H29" s="69"/>
      <c r="I29" s="10" t="s">
        <v>8</v>
      </c>
      <c r="J29" s="11">
        <f>F29*H29</f>
        <v>0</v>
      </c>
      <c r="L29" s="39"/>
      <c r="M29" s="29"/>
    </row>
    <row r="30" spans="12:13" ht="12.75">
      <c r="L30" s="39"/>
      <c r="M30" s="29"/>
    </row>
    <row r="31" spans="3:12" ht="12.75">
      <c r="C31" s="1" t="s">
        <v>18</v>
      </c>
      <c r="F31" s="68"/>
      <c r="G31" s="10" t="s">
        <v>7</v>
      </c>
      <c r="H31" s="69"/>
      <c r="I31" s="10" t="s">
        <v>8</v>
      </c>
      <c r="J31" s="11">
        <f>F31*H31</f>
        <v>0</v>
      </c>
      <c r="L31" s="39"/>
    </row>
    <row r="32" spans="6:13" ht="12.75">
      <c r="F32" s="1"/>
      <c r="G32" s="10"/>
      <c r="I32" s="10"/>
      <c r="J32" s="14"/>
      <c r="L32" s="39"/>
      <c r="M32" s="29"/>
    </row>
    <row r="33" spans="3:13" ht="12.75">
      <c r="C33" s="1" t="s">
        <v>20</v>
      </c>
      <c r="F33" s="68"/>
      <c r="G33" s="10" t="s">
        <v>7</v>
      </c>
      <c r="H33" s="69"/>
      <c r="I33" s="10" t="s">
        <v>8</v>
      </c>
      <c r="J33" s="11">
        <f>F33*H33</f>
        <v>0</v>
      </c>
      <c r="L33" s="39"/>
      <c r="M33" s="29"/>
    </row>
    <row r="34" spans="12:13" ht="12.75">
      <c r="L34" s="39"/>
      <c r="M34" s="29"/>
    </row>
    <row r="35" spans="3:13" ht="12.75">
      <c r="C35" s="1" t="s">
        <v>21</v>
      </c>
      <c r="F35" s="68"/>
      <c r="G35" s="10" t="s">
        <v>7</v>
      </c>
      <c r="H35" s="69"/>
      <c r="I35" s="10" t="s">
        <v>8</v>
      </c>
      <c r="J35" s="11">
        <f>F35*H35</f>
        <v>0</v>
      </c>
      <c r="L35" s="39"/>
      <c r="M35" s="29"/>
    </row>
    <row r="36" spans="6:13" ht="12.75">
      <c r="F36" s="13"/>
      <c r="G36" s="10"/>
      <c r="H36" s="14"/>
      <c r="I36" s="10"/>
      <c r="J36" s="14"/>
      <c r="L36" s="39"/>
      <c r="M36" s="29"/>
    </row>
    <row r="37" spans="3:13" ht="12.75">
      <c r="C37" s="1" t="s">
        <v>54</v>
      </c>
      <c r="F37" s="68"/>
      <c r="G37" s="10" t="s">
        <v>7</v>
      </c>
      <c r="H37" s="69"/>
      <c r="I37" s="10" t="s">
        <v>8</v>
      </c>
      <c r="J37" s="11">
        <f>F37*H37</f>
        <v>0</v>
      </c>
      <c r="L37" s="39"/>
      <c r="M37" s="31"/>
    </row>
    <row r="38" spans="6:13" ht="12.75">
      <c r="F38" s="60"/>
      <c r="G38" s="61"/>
      <c r="H38" s="62"/>
      <c r="I38" s="10"/>
      <c r="J38" s="14"/>
      <c r="L38" s="39"/>
      <c r="M38" s="31"/>
    </row>
    <row r="39" spans="3:13" ht="12.75">
      <c r="C39" s="1" t="s">
        <v>55</v>
      </c>
      <c r="F39" s="68"/>
      <c r="G39" s="10" t="s">
        <v>7</v>
      </c>
      <c r="H39" s="69"/>
      <c r="I39" s="10" t="s">
        <v>8</v>
      </c>
      <c r="J39" s="11">
        <f>F39*H39</f>
        <v>0</v>
      </c>
      <c r="L39" s="39"/>
      <c r="M39" s="31"/>
    </row>
    <row r="40" spans="12:13" ht="12.75">
      <c r="L40" s="40"/>
      <c r="M40" s="29"/>
    </row>
    <row r="41" spans="3:13" ht="12.75">
      <c r="C41" s="15" t="s">
        <v>9</v>
      </c>
      <c r="D41" s="15"/>
      <c r="E41" s="15"/>
      <c r="F41" s="16"/>
      <c r="G41" s="15"/>
      <c r="H41" s="17"/>
      <c r="I41" s="18"/>
      <c r="J41" s="19">
        <f>J17+J19+J21+J23+J25+J27+J29+J31+J33+J35+J37+J39</f>
        <v>0</v>
      </c>
      <c r="L41" s="39"/>
      <c r="M41" s="29"/>
    </row>
    <row r="42" spans="12:13" ht="12.75">
      <c r="L42" s="40"/>
      <c r="M42" s="29"/>
    </row>
    <row r="43" spans="12:13" ht="12.75">
      <c r="L43" s="40"/>
      <c r="M43" s="29"/>
    </row>
    <row r="44" spans="2:13" ht="12.75">
      <c r="B44" s="1" t="s">
        <v>10</v>
      </c>
      <c r="L44" s="40"/>
      <c r="M44" s="29"/>
    </row>
    <row r="45" spans="10:13" ht="12.75">
      <c r="J45" s="86"/>
      <c r="L45" s="40"/>
      <c r="M45" s="29"/>
    </row>
    <row r="46" spans="3:13" ht="12.75">
      <c r="C46" s="1" t="s">
        <v>26</v>
      </c>
      <c r="J46" s="87"/>
      <c r="L46" s="40"/>
      <c r="M46" s="29"/>
    </row>
    <row r="47" spans="12:13" ht="12.75">
      <c r="L47" s="39"/>
      <c r="M47" s="29"/>
    </row>
    <row r="48" spans="3:13" ht="12.75">
      <c r="C48" s="1" t="s">
        <v>27</v>
      </c>
      <c r="F48" s="9">
        <f>J45</f>
        <v>0</v>
      </c>
      <c r="G48" s="10" t="s">
        <v>7</v>
      </c>
      <c r="H48" s="11">
        <f>IF(ISBLANK(J45),"",J41/J45)</f>
      </c>
      <c r="I48" s="10" t="s">
        <v>8</v>
      </c>
      <c r="J48" s="11">
        <f>IF(ISBLANK(J45),"",F48*H48)</f>
      </c>
      <c r="L48" s="40"/>
      <c r="M48" s="29"/>
    </row>
    <row r="49" spans="6:13" ht="12.75">
      <c r="F49" s="13"/>
      <c r="G49" s="10"/>
      <c r="H49" s="14"/>
      <c r="I49" s="10"/>
      <c r="J49" s="14"/>
      <c r="L49" s="39"/>
      <c r="M49" s="29"/>
    </row>
    <row r="50" spans="3:13" ht="12.75">
      <c r="C50" s="46" t="s">
        <v>9</v>
      </c>
      <c r="D50" s="46"/>
      <c r="E50" s="46"/>
      <c r="F50" s="47"/>
      <c r="G50" s="46"/>
      <c r="H50" s="48"/>
      <c r="I50" s="49"/>
      <c r="J50" s="50">
        <f>J48</f>
      </c>
      <c r="L50" s="39"/>
      <c r="M50" s="29"/>
    </row>
    <row r="51" spans="12:13" ht="12.75">
      <c r="L51" s="40"/>
      <c r="M51" s="29"/>
    </row>
    <row r="52" spans="10:13" ht="12.75">
      <c r="J52" s="45"/>
      <c r="L52" s="41"/>
      <c r="M52" s="29"/>
    </row>
    <row r="53" spans="4:13" ht="12.75">
      <c r="D53" s="20" t="s">
        <v>11</v>
      </c>
      <c r="E53" s="20"/>
      <c r="F53" s="21"/>
      <c r="G53" s="20"/>
      <c r="H53" s="22"/>
      <c r="I53" s="23"/>
      <c r="J53" s="22">
        <f>J50</f>
      </c>
      <c r="L53" s="39"/>
      <c r="M53" s="29"/>
    </row>
    <row r="54" spans="4:13" ht="12.75">
      <c r="D54" s="20" t="s">
        <v>12</v>
      </c>
      <c r="E54" s="20"/>
      <c r="F54" s="21"/>
      <c r="G54" s="20"/>
      <c r="H54" s="22"/>
      <c r="I54" s="23"/>
      <c r="J54" s="22">
        <f>J41</f>
        <v>0</v>
      </c>
      <c r="L54" s="37"/>
      <c r="M54" s="29"/>
    </row>
    <row r="55" spans="4:13" ht="13.5" thickBot="1">
      <c r="D55" s="24" t="s">
        <v>13</v>
      </c>
      <c r="H55" s="25"/>
      <c r="I55" s="26"/>
      <c r="J55" s="27">
        <f>IF(ISBLANK(J45),"",J53-J54)</f>
      </c>
      <c r="L55" s="37"/>
      <c r="M55" s="29"/>
    </row>
    <row r="56" ht="13.5" thickTop="1"/>
    <row r="57" spans="3:10" ht="37.5" customHeight="1">
      <c r="C57" s="28"/>
      <c r="D57" s="81" t="s">
        <v>19</v>
      </c>
      <c r="E57" s="81"/>
      <c r="F57" s="81"/>
      <c r="G57" s="81"/>
      <c r="H57" s="81"/>
      <c r="I57" s="81"/>
      <c r="J57" s="81"/>
    </row>
  </sheetData>
  <sheetProtection sheet="1"/>
  <mergeCells count="9">
    <mergeCell ref="C2:J2"/>
    <mergeCell ref="K3:L3"/>
    <mergeCell ref="D57:J57"/>
    <mergeCell ref="B3:C8"/>
    <mergeCell ref="G4:J4"/>
    <mergeCell ref="G6:J6"/>
    <mergeCell ref="G8:J8"/>
    <mergeCell ref="G10:J10"/>
    <mergeCell ref="J45:J46"/>
  </mergeCells>
  <printOptions horizontalCentered="1" verticalCentered="1"/>
  <pageMargins left="0.2362204724409449" right="0.2362204724409449" top="0" bottom="0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7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3.8515625" style="0" customWidth="1"/>
    <col min="2" max="2" width="6.140625" style="54" customWidth="1"/>
    <col min="3" max="3" width="48.28125" style="0" customWidth="1"/>
    <col min="4" max="5" width="12.7109375" style="0" customWidth="1"/>
  </cols>
  <sheetData>
    <row r="2" ht="15">
      <c r="B2" s="55" t="s">
        <v>67</v>
      </c>
    </row>
    <row r="3" ht="12.75">
      <c r="C3" s="56"/>
    </row>
    <row r="4" spans="2:6" ht="12.75">
      <c r="B4" s="75" t="s">
        <v>70</v>
      </c>
      <c r="C4" s="76"/>
      <c r="D4" s="76"/>
      <c r="F4" s="76"/>
    </row>
    <row r="5" spans="2:6" ht="12.75">
      <c r="B5" s="75" t="s">
        <v>71</v>
      </c>
      <c r="C5" s="76"/>
      <c r="D5" s="76"/>
      <c r="F5" s="76"/>
    </row>
    <row r="6" spans="2:6" ht="12.75">
      <c r="B6" s="75" t="s">
        <v>74</v>
      </c>
      <c r="C6" s="76"/>
      <c r="D6" s="76"/>
      <c r="F6" s="76"/>
    </row>
    <row r="7" spans="2:6" ht="12.75">
      <c r="B7" s="75" t="s">
        <v>75</v>
      </c>
      <c r="C7" s="76"/>
      <c r="D7" s="76"/>
      <c r="F7" s="76"/>
    </row>
    <row r="8" spans="2:6" ht="12.75">
      <c r="B8" s="76" t="s">
        <v>73</v>
      </c>
      <c r="C8" s="76"/>
      <c r="D8" s="76"/>
      <c r="F8" s="76"/>
    </row>
    <row r="9" spans="2:6" ht="12.75">
      <c r="B9" s="75" t="s">
        <v>72</v>
      </c>
      <c r="C9" s="76"/>
      <c r="D9" s="76"/>
      <c r="F9" s="76"/>
    </row>
    <row r="10" spans="3:5" ht="18.75" customHeight="1">
      <c r="C10" s="56"/>
      <c r="D10" s="36" t="s">
        <v>68</v>
      </c>
      <c r="E10" s="36" t="s">
        <v>69</v>
      </c>
    </row>
    <row r="11" spans="2:5" ht="19.5" customHeight="1">
      <c r="B11" s="53" t="s">
        <v>28</v>
      </c>
      <c r="C11" s="73"/>
      <c r="D11" s="74"/>
      <c r="E11" s="74"/>
    </row>
    <row r="12" spans="2:5" ht="19.5" customHeight="1">
      <c r="B12" s="53" t="s">
        <v>29</v>
      </c>
      <c r="C12" s="58"/>
      <c r="D12" s="74"/>
      <c r="E12" s="74"/>
    </row>
    <row r="13" spans="2:5" ht="19.5" customHeight="1">
      <c r="B13" s="53" t="s">
        <v>30</v>
      </c>
      <c r="C13" s="57"/>
      <c r="D13" s="74"/>
      <c r="E13" s="74"/>
    </row>
    <row r="14" spans="2:5" ht="19.5" customHeight="1">
      <c r="B14" s="53" t="s">
        <v>31</v>
      </c>
      <c r="C14" s="58"/>
      <c r="D14" s="74"/>
      <c r="E14" s="74"/>
    </row>
    <row r="15" spans="2:5" ht="19.5" customHeight="1">
      <c r="B15" s="53" t="s">
        <v>32</v>
      </c>
      <c r="C15" s="57"/>
      <c r="D15" s="74"/>
      <c r="E15" s="74"/>
    </row>
    <row r="16" spans="2:5" ht="19.5" customHeight="1">
      <c r="B16" s="53" t="s">
        <v>33</v>
      </c>
      <c r="C16" s="58"/>
      <c r="D16" s="74"/>
      <c r="E16" s="74"/>
    </row>
    <row r="17" spans="2:5" ht="19.5" customHeight="1">
      <c r="B17" s="53" t="s">
        <v>34</v>
      </c>
      <c r="C17" s="57"/>
      <c r="D17" s="74"/>
      <c r="E17" s="74"/>
    </row>
    <row r="18" spans="2:5" ht="19.5" customHeight="1">
      <c r="B18" s="53" t="s">
        <v>35</v>
      </c>
      <c r="C18" s="58"/>
      <c r="D18" s="74"/>
      <c r="E18" s="74"/>
    </row>
    <row r="19" spans="2:5" ht="19.5" customHeight="1">
      <c r="B19" s="53" t="s">
        <v>36</v>
      </c>
      <c r="C19" s="57"/>
      <c r="D19" s="74"/>
      <c r="E19" s="74"/>
    </row>
    <row r="20" spans="2:5" ht="19.5" customHeight="1">
      <c r="B20" s="53" t="s">
        <v>37</v>
      </c>
      <c r="C20" s="58"/>
      <c r="D20" s="74"/>
      <c r="E20" s="74"/>
    </row>
    <row r="21" spans="2:5" ht="19.5" customHeight="1">
      <c r="B21" s="53" t="s">
        <v>38</v>
      </c>
      <c r="C21" s="57"/>
      <c r="D21" s="74"/>
      <c r="E21" s="74"/>
    </row>
    <row r="22" spans="2:5" ht="19.5" customHeight="1">
      <c r="B22" s="53" t="s">
        <v>39</v>
      </c>
      <c r="C22" s="58"/>
      <c r="D22" s="74"/>
      <c r="E22" s="74"/>
    </row>
    <row r="23" spans="2:5" ht="19.5" customHeight="1">
      <c r="B23" s="53" t="s">
        <v>40</v>
      </c>
      <c r="C23" s="57"/>
      <c r="D23" s="74"/>
      <c r="E23" s="74"/>
    </row>
    <row r="24" spans="2:5" ht="19.5" customHeight="1">
      <c r="B24" s="53" t="s">
        <v>41</v>
      </c>
      <c r="C24" s="58"/>
      <c r="D24" s="74"/>
      <c r="E24" s="74"/>
    </row>
    <row r="25" spans="2:5" ht="19.5" customHeight="1">
      <c r="B25" s="53" t="s">
        <v>42</v>
      </c>
      <c r="C25" s="57"/>
      <c r="D25" s="74"/>
      <c r="E25" s="74"/>
    </row>
    <row r="26" spans="2:5" ht="19.5" customHeight="1">
      <c r="B26" s="53" t="s">
        <v>43</v>
      </c>
      <c r="C26" s="58"/>
      <c r="D26" s="74"/>
      <c r="E26" s="74"/>
    </row>
    <row r="27" spans="2:5" ht="19.5" customHeight="1">
      <c r="B27" s="53" t="s">
        <v>44</v>
      </c>
      <c r="C27" s="58"/>
      <c r="D27" s="74"/>
      <c r="E27" s="74"/>
    </row>
    <row r="28" spans="2:5" ht="19.5" customHeight="1">
      <c r="B28" s="53" t="s">
        <v>45</v>
      </c>
      <c r="C28" s="59"/>
      <c r="D28" s="74"/>
      <c r="E28" s="74"/>
    </row>
    <row r="30" ht="15">
      <c r="B30" s="55" t="s">
        <v>76</v>
      </c>
    </row>
    <row r="31" ht="12.75">
      <c r="B31" s="67" t="s">
        <v>83</v>
      </c>
    </row>
    <row r="32" spans="2:5" ht="19.5" customHeight="1">
      <c r="B32" s="53" t="s">
        <v>28</v>
      </c>
      <c r="C32" s="73"/>
      <c r="D32" s="74"/>
      <c r="E32" s="74"/>
    </row>
    <row r="33" spans="2:5" ht="19.5" customHeight="1">
      <c r="B33" s="53" t="s">
        <v>29</v>
      </c>
      <c r="C33" s="58"/>
      <c r="D33" s="74"/>
      <c r="E33" s="74"/>
    </row>
    <row r="34" spans="2:5" ht="19.5" customHeight="1">
      <c r="B34" s="53" t="s">
        <v>30</v>
      </c>
      <c r="C34" s="58"/>
      <c r="D34" s="74"/>
      <c r="E34" s="74"/>
    </row>
    <row r="35" spans="2:5" ht="19.5" customHeight="1">
      <c r="B35" s="53" t="s">
        <v>31</v>
      </c>
      <c r="C35" s="59"/>
      <c r="D35" s="74"/>
      <c r="E35" s="74"/>
    </row>
    <row r="37" ht="12.75">
      <c r="B37" s="5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34.28125" style="0" customWidth="1"/>
    <col min="3" max="3" width="10.57421875" style="0" customWidth="1"/>
    <col min="4" max="4" width="39.421875" style="0" customWidth="1"/>
    <col min="5" max="5" width="13.8515625" style="0" customWidth="1"/>
  </cols>
  <sheetData>
    <row r="2" ht="15">
      <c r="B2" s="52" t="s">
        <v>46</v>
      </c>
    </row>
    <row r="4" spans="3:5" ht="12.75">
      <c r="C4" s="36" t="s">
        <v>59</v>
      </c>
      <c r="D4" s="64" t="s">
        <v>61</v>
      </c>
      <c r="E4" s="64" t="s">
        <v>0</v>
      </c>
    </row>
    <row r="5" spans="2:5" ht="12.75">
      <c r="B5" t="s">
        <v>56</v>
      </c>
      <c r="C5" s="70"/>
      <c r="D5" s="71"/>
      <c r="E5" s="72"/>
    </row>
    <row r="6" ht="12.75">
      <c r="C6" s="63"/>
    </row>
    <row r="7" spans="2:5" ht="12.75">
      <c r="B7" t="s">
        <v>58</v>
      </c>
      <c r="C7" s="70"/>
      <c r="D7" s="70"/>
      <c r="E7" s="72"/>
    </row>
    <row r="8" ht="12.75">
      <c r="C8" s="63"/>
    </row>
    <row r="9" spans="2:5" ht="12.75">
      <c r="B9" s="51" t="s">
        <v>62</v>
      </c>
      <c r="C9" s="70"/>
      <c r="D9" s="70"/>
      <c r="E9" s="72"/>
    </row>
    <row r="10" spans="3:5" ht="12.75">
      <c r="C10" s="65"/>
      <c r="D10" s="65"/>
      <c r="E10" s="66"/>
    </row>
    <row r="11" spans="2:5" ht="12.75">
      <c r="B11" s="51" t="s">
        <v>63</v>
      </c>
      <c r="C11" s="70"/>
      <c r="D11" s="70"/>
      <c r="E11" s="72"/>
    </row>
    <row r="12" ht="12.75">
      <c r="C12" s="63"/>
    </row>
    <row r="13" spans="2:5" ht="12.75">
      <c r="B13" t="s">
        <v>57</v>
      </c>
      <c r="C13" s="70"/>
      <c r="D13" s="70"/>
      <c r="E13" s="72"/>
    </row>
    <row r="15" spans="2:10" ht="12.75">
      <c r="B15" t="s">
        <v>47</v>
      </c>
      <c r="D15" s="70"/>
      <c r="F15" s="56"/>
      <c r="G15" s="56"/>
      <c r="H15" s="56"/>
      <c r="I15" s="56"/>
      <c r="J15" s="56"/>
    </row>
    <row r="16" spans="6:10" ht="12.75">
      <c r="F16" s="56"/>
      <c r="G16" s="56"/>
      <c r="H16" s="56"/>
      <c r="I16" s="56"/>
      <c r="J16" s="56"/>
    </row>
    <row r="17" spans="2:10" ht="12.75">
      <c r="B17" t="s">
        <v>48</v>
      </c>
      <c r="D17" s="70"/>
      <c r="F17" s="56"/>
      <c r="G17" s="56"/>
      <c r="H17" s="56"/>
      <c r="I17" s="56"/>
      <c r="J17" s="56"/>
    </row>
    <row r="19" spans="2:4" ht="12.75">
      <c r="B19" t="s">
        <v>49</v>
      </c>
      <c r="C19" t="s">
        <v>60</v>
      </c>
      <c r="D19" s="70"/>
    </row>
    <row r="21" spans="2:4" ht="12.75">
      <c r="B21" t="s">
        <v>51</v>
      </c>
      <c r="C21" t="s">
        <v>60</v>
      </c>
      <c r="D21" s="70"/>
    </row>
    <row r="23" spans="2:4" ht="12.75">
      <c r="B23" t="s">
        <v>50</v>
      </c>
      <c r="C23" t="s">
        <v>60</v>
      </c>
      <c r="D23" s="70"/>
    </row>
    <row r="25" spans="2:4" ht="12.75">
      <c r="B25" t="s">
        <v>52</v>
      </c>
      <c r="C25" t="s">
        <v>60</v>
      </c>
      <c r="D25" s="70"/>
    </row>
    <row r="27" spans="2:4" ht="12.75">
      <c r="B27" t="s">
        <v>53</v>
      </c>
      <c r="C27" t="s">
        <v>60</v>
      </c>
      <c r="D27" s="70"/>
    </row>
    <row r="29" spans="3:4" ht="12.75">
      <c r="C29" s="36" t="s">
        <v>60</v>
      </c>
      <c r="D29" s="67" t="s">
        <v>65</v>
      </c>
    </row>
    <row r="31" spans="2:5" ht="12.75">
      <c r="B31" s="51" t="s">
        <v>66</v>
      </c>
      <c r="C31" s="88"/>
      <c r="D31" s="89"/>
      <c r="E31" s="90"/>
    </row>
    <row r="32" spans="3:5" ht="12.75">
      <c r="C32" s="91"/>
      <c r="D32" s="92"/>
      <c r="E32" s="93"/>
    </row>
    <row r="33" spans="3:5" ht="12.75">
      <c r="C33" s="94"/>
      <c r="D33" s="95"/>
      <c r="E33" s="96"/>
    </row>
    <row r="36" ht="12.75">
      <c r="B36" s="51" t="s">
        <v>77</v>
      </c>
    </row>
    <row r="38" ht="12.75">
      <c r="B38" s="51" t="s">
        <v>78</v>
      </c>
    </row>
    <row r="40" spans="2:4" ht="12.75">
      <c r="B40" s="77" t="s">
        <v>79</v>
      </c>
      <c r="C40" s="78"/>
      <c r="D40" s="78"/>
    </row>
    <row r="42" spans="2:4" ht="12.75">
      <c r="B42" s="77" t="s">
        <v>80</v>
      </c>
      <c r="C42" s="78"/>
      <c r="D42" s="78"/>
    </row>
    <row r="44" spans="2:4" ht="12.75">
      <c r="B44" s="77" t="s">
        <v>81</v>
      </c>
      <c r="C44" s="78"/>
      <c r="D44" s="78"/>
    </row>
    <row r="46" ht="12.75">
      <c r="B46" s="51" t="s">
        <v>85</v>
      </c>
    </row>
    <row r="47" ht="12.75">
      <c r="B47" s="76" t="s">
        <v>84</v>
      </c>
    </row>
    <row r="49" spans="2:4" ht="12.75">
      <c r="B49" s="77" t="s">
        <v>82</v>
      </c>
      <c r="C49" s="78"/>
      <c r="D49" s="78"/>
    </row>
  </sheetData>
  <sheetProtection/>
  <mergeCells count="1">
    <mergeCell ref="C31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Turnauslaskelma</dc:title>
  <dc:subject/>
  <dc:creator>Pakilan Visa / Heikki Suomi</dc:creator>
  <cp:keywords/>
  <dc:description>Turnauslaskelma, viitenumerot, maksuseuranta ja laskulomakkeet</dc:description>
  <cp:lastModifiedBy>Pakilan Visa</cp:lastModifiedBy>
  <cp:lastPrinted>2011-05-22T17:56:24Z</cp:lastPrinted>
  <dcterms:created xsi:type="dcterms:W3CDTF">2003-08-05T12:51:01Z</dcterms:created>
  <dcterms:modified xsi:type="dcterms:W3CDTF">2016-04-20T17:34:49Z</dcterms:modified>
  <cp:category/>
  <cp:version/>
  <cp:contentType/>
  <cp:contentStatus/>
</cp:coreProperties>
</file>